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1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<sst xmlns="http://schemas.openxmlformats.org/spreadsheetml/2006/main" count="32" uniqueCount="30">
  <si>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Regione</t>
  </si>
  <si>
    <t>2014-2016</t>
  </si>
  <si>
    <t>Interventi (n)</t>
  </si>
  <si>
    <t>Investimenti (M€)</t>
  </si>
  <si>
    <t>Risparmio</t>
  </si>
  <si>
    <t>(GWh/anno)</t>
  </si>
  <si>
    <t>Risparmio (GWh/anno)</t>
  </si>
  <si>
    <t>Piemonte</t>
  </si>
  <si>
    <t>Valle D’Aosta</t>
  </si>
  <si>
    <t>Liguria</t>
  </si>
  <si>
    <t>Trentino Alto Adige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</si>
  <si>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</si>
  <si>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</si>
  <si>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</si>
  <si>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</si>
  <si>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</si>
  <si>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</si>
  <si>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</si>
  <si>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</si>
  <si>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</si>
  <si>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</si>
  <si>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</si>
  <si>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</si>
  <si>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</si>
  <si>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</si>
  <si>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Lombardia</t>
  </si>
  <si>
    <t>Sardegna</t>
  </si>
  <si>
    <t>Totale</t>
  </si>
  <si>
    <t>Tipologia di interventi 345 C</t>
  </si>
  <si>
    <t>media intervento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</si>
</sst>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35" fillId="0" borderId="13" xfId="0" applyFont="1" applyBorder="1" applyAlignment="1">
      <alignment horizontal="justify" vertical="center" wrapText="1"/>
    </xf>
    <xf numFmtId="165" fontId="0" fillId="0" borderId="10" xfId="43" applyNumberFormat="1" applyFont="1" applyBorder="1" applyAlignment="1">
      <alignment horizontal="right" vertical="center" wrapText="1"/>
    </xf>
    <xf numFmtId="165" fontId="0" fillId="0" borderId="11" xfId="43" applyNumberFormat="1" applyFont="1" applyBorder="1" applyAlignment="1">
      <alignment horizontal="right" vertical="center" wrapText="1"/>
    </xf>
    <xf numFmtId="165" fontId="0" fillId="0" borderId="13" xfId="43" applyNumberFormat="1" applyFont="1" applyBorder="1" applyAlignment="1">
      <alignment horizontal="right"/>
    </xf>
    <xf numFmtId="165" fontId="0" fillId="0" borderId="13" xfId="43" applyNumberFormat="1" applyFont="1" applyBorder="1" applyAlignment="1">
      <alignment horizontal="right" vertical="center" wrapText="1"/>
    </xf>
    <xf numFmtId="165" fontId="35" fillId="0" borderId="13" xfId="43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35" fillId="0" borderId="0" xfId="0" applyNumberFormat="1" applyFont="1" applyAlignment="1">
      <alignment/>
    </xf>
    <xf numFmtId="0" fontId="0" fillId="0" borderId="15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K29"/>
  <sheetViews>
    <sheetView tabSelected="1" zoomScalePageLayoutView="0" workbookViewId="0" topLeftCell="A1">
      <selection activeCell="D7" sqref="D7:J28"/>
    </sheetView>
  </sheetViews>
  <sheetFormatPr defaultColWidth="9.140625" defaultRowHeight="15"/>
  <cols>
    <col min="4" max="4" width="16.7109375" style="0" bestFit="1" customWidth="1"/>
    <col min="5" max="5" width="14.421875" style="0" bestFit="1" customWidth="1"/>
    <col min="6" max="6" width="13.140625" style="0" customWidth="1"/>
    <col min="7" max="7" width="9.28125" style="0" customWidth="1"/>
    <col min="8" max="8" width="13.28125" style="0" bestFit="1" customWidth="1"/>
    <col min="9" max="9" width="14.140625" style="0" customWidth="1"/>
    <col min="10" max="10" width="11.28125" style="0" bestFit="1" customWidth="1"/>
    <col min="11" max="11" width="15.00390625" style="0" bestFit="1" customWidth="1"/>
  </cols>
  <sheetData>
    <row r="3" ht="15" thickBot="1"/>
    <row r="4" spans="5:10" ht="15">
      <c r="E4" s="18" t="s">
        <v>28</v>
      </c>
      <c r="F4" s="19"/>
      <c r="G4" s="19"/>
      <c r="H4" s="19"/>
      <c r="I4" s="19"/>
      <c r="J4" s="20"/>
    </row>
    <row r="5" spans="5:10" ht="15.75" thickBot="1">
      <c r="E5" s="21"/>
      <c r="F5" s="22"/>
      <c r="G5" s="22"/>
      <c r="H5" s="23"/>
      <c r="I5" s="23"/>
      <c r="J5" s="24"/>
    </row>
    <row r="6" spans="4:11" ht="15" thickBot="1">
      <c r="D6" s="3"/>
      <c r="E6" s="25" t="s">
        <v>1</v>
      </c>
      <c r="F6" s="26"/>
      <c r="G6" s="27"/>
      <c r="H6" s="25">
        <v>2017</v>
      </c>
      <c r="I6" s="26"/>
      <c r="J6" s="27"/>
      <c r="K6" t="s">
        <v>29</v>
      </c>
    </row>
    <row r="7" spans="4:10" ht="30.75" thickBot="1">
      <c r="D7" s="16" t="s">
        <v>0</v>
      </c>
      <c r="E7" s="28" t="s">
        <v>2</v>
      </c>
      <c r="F7" s="28" t="s">
        <v>3</v>
      </c>
      <c r="G7" s="4" t="s">
        <v>4</v>
      </c>
      <c r="H7" s="30" t="s">
        <v>2</v>
      </c>
      <c r="I7" s="30" t="s">
        <v>3</v>
      </c>
      <c r="J7" s="30" t="s">
        <v>6</v>
      </c>
    </row>
    <row r="8" spans="4:10" ht="30.75" thickBot="1">
      <c r="D8" s="17"/>
      <c r="E8" s="29"/>
      <c r="F8" s="29"/>
      <c r="G8" s="7" t="s">
        <v>5</v>
      </c>
      <c r="H8" s="29"/>
      <c r="I8" s="29"/>
      <c r="J8" s="29"/>
    </row>
    <row r="9" spans="4:11" ht="15" thickBot="1">
      <c r="D9" s="1" t="s">
        <v>7</v>
      </c>
      <c r="E9" s="9">
        <v>14266</v>
      </c>
      <c r="F9" s="9">
        <v>30.3</v>
      </c>
      <c r="G9" s="9">
        <v>4</v>
      </c>
      <c r="H9" s="9">
        <v>9925</v>
      </c>
      <c r="I9" s="9">
        <v>21.7</v>
      </c>
      <c r="J9" s="9">
        <v>3</v>
      </c>
      <c r="K9" s="14">
        <f>(I9/H9)*1000000</f>
        <v>2186.3979848866497</v>
      </c>
    </row>
    <row r="10" spans="4:11" ht="15.75" thickBot="1">
      <c r="D10" s="1" t="s">
        <v>8</v>
      </c>
      <c r="E10" s="9">
        <v>127</v>
      </c>
      <c r="F10" s="9">
        <v>0.2</v>
      </c>
      <c r="G10" s="9">
        <v>0</v>
      </c>
      <c r="H10" s="9">
        <v>109</v>
      </c>
      <c r="I10" s="9">
        <v>0.2</v>
      </c>
      <c r="J10" s="9">
        <v>0</v>
      </c>
      <c r="K10" s="14">
        <f aca="true" t="shared" si="0" ref="K10:K29">(I10/H10)*1000000</f>
        <v>1834.862385321101</v>
      </c>
    </row>
    <row r="11" spans="4:11" ht="14.25">
      <c r="D11" s="2" t="s">
        <v>9</v>
      </c>
      <c r="E11" s="10">
        <v>5755</v>
      </c>
      <c r="F11" s="10">
        <v>10.8</v>
      </c>
      <c r="G11" s="10">
        <v>1.4</v>
      </c>
      <c r="H11" s="10">
        <v>4421</v>
      </c>
      <c r="I11" s="10">
        <v>8.7</v>
      </c>
      <c r="J11" s="10">
        <v>1.2</v>
      </c>
      <c r="K11" s="14">
        <f t="shared" si="0"/>
        <v>1967.8805700067858</v>
      </c>
    </row>
    <row r="12" spans="4:11" ht="14.25">
      <c r="D12" s="5" t="s">
        <v>25</v>
      </c>
      <c r="E12" s="11">
        <v>32254</v>
      </c>
      <c r="F12" s="11">
        <v>69.4</v>
      </c>
      <c r="G12" s="11">
        <v>9.3</v>
      </c>
      <c r="H12" s="11">
        <v>23872</v>
      </c>
      <c r="I12" s="11">
        <v>53.3</v>
      </c>
      <c r="J12" s="11">
        <v>7.4</v>
      </c>
      <c r="K12" s="14">
        <f t="shared" si="0"/>
        <v>2232.7412868632705</v>
      </c>
    </row>
    <row r="13" spans="4:11" ht="14.25">
      <c r="D13" s="5" t="s">
        <v>10</v>
      </c>
      <c r="E13" s="11">
        <v>3148</v>
      </c>
      <c r="F13" s="11">
        <v>7</v>
      </c>
      <c r="G13" s="11">
        <v>0.9</v>
      </c>
      <c r="H13" s="11">
        <v>2123</v>
      </c>
      <c r="I13" s="11">
        <v>4.9</v>
      </c>
      <c r="J13" s="11">
        <v>0.7</v>
      </c>
      <c r="K13" s="14">
        <f t="shared" si="0"/>
        <v>2308.0546396608574</v>
      </c>
    </row>
    <row r="14" spans="4:11" ht="14.25">
      <c r="D14" s="5" t="s">
        <v>11</v>
      </c>
      <c r="E14" s="11">
        <v>17180</v>
      </c>
      <c r="F14" s="11">
        <v>39.3</v>
      </c>
      <c r="G14" s="11">
        <v>5.2</v>
      </c>
      <c r="H14" s="11">
        <v>11818</v>
      </c>
      <c r="I14" s="11">
        <v>28.1</v>
      </c>
      <c r="J14" s="11">
        <v>3.9</v>
      </c>
      <c r="K14" s="14">
        <f t="shared" si="0"/>
        <v>2377.728888136741</v>
      </c>
    </row>
    <row r="15" spans="4:11" ht="14.25">
      <c r="D15" s="5" t="s">
        <v>12</v>
      </c>
      <c r="E15" s="11">
        <v>4156</v>
      </c>
      <c r="F15" s="11">
        <v>8.6</v>
      </c>
      <c r="G15" s="11">
        <v>1.1</v>
      </c>
      <c r="H15" s="11">
        <v>2954</v>
      </c>
      <c r="I15" s="11">
        <v>6.4</v>
      </c>
      <c r="J15" s="11">
        <v>0.8</v>
      </c>
      <c r="K15" s="14">
        <f t="shared" si="0"/>
        <v>2166.5538253215977</v>
      </c>
    </row>
    <row r="16" spans="4:11" ht="14.25">
      <c r="D16" s="5" t="s">
        <v>13</v>
      </c>
      <c r="E16" s="11">
        <v>15882</v>
      </c>
      <c r="F16" s="11">
        <v>31.9</v>
      </c>
      <c r="G16" s="11">
        <v>4.3</v>
      </c>
      <c r="H16" s="11">
        <v>11465</v>
      </c>
      <c r="I16" s="11">
        <v>23.2</v>
      </c>
      <c r="J16" s="11">
        <v>3.2</v>
      </c>
      <c r="K16" s="14">
        <f t="shared" si="0"/>
        <v>2023.549934583515</v>
      </c>
    </row>
    <row r="17" spans="4:11" ht="14.25">
      <c r="D17" s="5" t="s">
        <v>14</v>
      </c>
      <c r="E17" s="11">
        <v>7555</v>
      </c>
      <c r="F17" s="11">
        <v>15.6</v>
      </c>
      <c r="G17" s="11">
        <v>2.1</v>
      </c>
      <c r="H17" s="11">
        <v>5641</v>
      </c>
      <c r="I17" s="11">
        <v>11.3</v>
      </c>
      <c r="J17" s="11">
        <v>1.6</v>
      </c>
      <c r="K17" s="14">
        <f t="shared" si="0"/>
        <v>2003.1909235951073</v>
      </c>
    </row>
    <row r="18" spans="4:11" ht="14.25">
      <c r="D18" s="5" t="s">
        <v>15</v>
      </c>
      <c r="E18" s="11">
        <v>1354</v>
      </c>
      <c r="F18" s="11">
        <v>2.9</v>
      </c>
      <c r="G18" s="11">
        <v>0.4</v>
      </c>
      <c r="H18" s="11">
        <v>967</v>
      </c>
      <c r="I18" s="11">
        <v>2</v>
      </c>
      <c r="J18" s="11">
        <v>0.3</v>
      </c>
      <c r="K18" s="14">
        <f t="shared" si="0"/>
        <v>2068.252326783868</v>
      </c>
    </row>
    <row r="19" spans="4:11" ht="15">
      <c r="D19" s="5" t="s">
        <v>16</v>
      </c>
      <c r="E19" s="11">
        <v>3894</v>
      </c>
      <c r="F19" s="11">
        <v>8.4</v>
      </c>
      <c r="G19" s="11">
        <v>1.1</v>
      </c>
      <c r="H19" s="11">
        <v>2811</v>
      </c>
      <c r="I19" s="11">
        <v>5.8</v>
      </c>
      <c r="J19" s="11">
        <v>0.8</v>
      </c>
      <c r="K19" s="14">
        <f t="shared" si="0"/>
        <v>2063.322660974742</v>
      </c>
    </row>
    <row r="20" spans="4:11" ht="15">
      <c r="D20" s="5" t="s">
        <v>17</v>
      </c>
      <c r="E20" s="11">
        <v>4989</v>
      </c>
      <c r="F20" s="11">
        <v>10.7</v>
      </c>
      <c r="G20" s="11">
        <v>1.4</v>
      </c>
      <c r="H20" s="11">
        <v>3818</v>
      </c>
      <c r="I20" s="11">
        <v>7.6</v>
      </c>
      <c r="J20" s="11">
        <v>1.2</v>
      </c>
      <c r="K20" s="14">
        <f t="shared" si="0"/>
        <v>1990.5709795704556</v>
      </c>
    </row>
    <row r="21" spans="4:11" ht="15">
      <c r="D21" s="5" t="s">
        <v>18</v>
      </c>
      <c r="E21" s="11">
        <v>1522</v>
      </c>
      <c r="F21" s="11">
        <v>3.1</v>
      </c>
      <c r="G21" s="11">
        <v>0.4</v>
      </c>
      <c r="H21" s="11">
        <v>1007</v>
      </c>
      <c r="I21" s="11">
        <v>2.2</v>
      </c>
      <c r="J21" s="11">
        <v>0.3</v>
      </c>
      <c r="K21" s="14">
        <f t="shared" si="0"/>
        <v>2184.707050645482</v>
      </c>
    </row>
    <row r="22" spans="4:11" ht="15">
      <c r="D22" s="5" t="s">
        <v>19</v>
      </c>
      <c r="E22" s="11">
        <v>159</v>
      </c>
      <c r="F22" s="11">
        <v>0.4</v>
      </c>
      <c r="G22" s="11">
        <v>0.1</v>
      </c>
      <c r="H22" s="11">
        <v>99</v>
      </c>
      <c r="I22" s="11">
        <v>0.2</v>
      </c>
      <c r="J22" s="11">
        <v>0</v>
      </c>
      <c r="K22" s="14">
        <f t="shared" si="0"/>
        <v>2020.20202020202</v>
      </c>
    </row>
    <row r="23" spans="4:11" ht="15">
      <c r="D23" s="5" t="s">
        <v>20</v>
      </c>
      <c r="E23" s="11">
        <v>683</v>
      </c>
      <c r="F23" s="11">
        <v>1.5</v>
      </c>
      <c r="G23" s="11">
        <v>0.2</v>
      </c>
      <c r="H23" s="11">
        <v>402</v>
      </c>
      <c r="I23" s="11">
        <v>1</v>
      </c>
      <c r="J23" s="11">
        <v>0.1</v>
      </c>
      <c r="K23" s="14">
        <f t="shared" si="0"/>
        <v>2487.5621890547263</v>
      </c>
    </row>
    <row r="24" spans="4:11" ht="15">
      <c r="D24" s="5" t="s">
        <v>21</v>
      </c>
      <c r="E24" s="11">
        <v>2034</v>
      </c>
      <c r="F24" s="11">
        <v>4</v>
      </c>
      <c r="G24" s="11">
        <v>0.5</v>
      </c>
      <c r="H24" s="11">
        <v>1623</v>
      </c>
      <c r="I24" s="11">
        <v>3.3</v>
      </c>
      <c r="J24" s="11">
        <v>0.5</v>
      </c>
      <c r="K24" s="14">
        <f t="shared" si="0"/>
        <v>2033.2717190388169</v>
      </c>
    </row>
    <row r="25" spans="4:11" ht="15">
      <c r="D25" s="5" t="s">
        <v>22</v>
      </c>
      <c r="E25" s="11">
        <v>270</v>
      </c>
      <c r="F25" s="11">
        <v>0.5</v>
      </c>
      <c r="G25" s="11">
        <v>0.1</v>
      </c>
      <c r="H25" s="11">
        <v>218</v>
      </c>
      <c r="I25" s="11">
        <v>0.4</v>
      </c>
      <c r="J25" s="11">
        <v>0.1</v>
      </c>
      <c r="K25" s="14">
        <f t="shared" si="0"/>
        <v>1834.862385321101</v>
      </c>
    </row>
    <row r="26" spans="4:11" ht="15">
      <c r="D26" s="5" t="s">
        <v>23</v>
      </c>
      <c r="E26" s="11">
        <v>279</v>
      </c>
      <c r="F26" s="11">
        <v>0.5</v>
      </c>
      <c r="G26" s="11">
        <v>0.1</v>
      </c>
      <c r="H26" s="11">
        <v>192</v>
      </c>
      <c r="I26" s="11">
        <v>0.4</v>
      </c>
      <c r="J26" s="11">
        <v>0.1</v>
      </c>
      <c r="K26" s="14">
        <f t="shared" si="0"/>
        <v>2083.3333333333335</v>
      </c>
    </row>
    <row r="27" spans="4:11" ht="15">
      <c r="D27" s="6" t="s">
        <v>24</v>
      </c>
      <c r="E27" s="12">
        <v>1014</v>
      </c>
      <c r="F27" s="12">
        <v>1.9</v>
      </c>
      <c r="G27" s="12">
        <v>0.3</v>
      </c>
      <c r="H27" s="12">
        <v>713</v>
      </c>
      <c r="I27" s="12">
        <v>1.5</v>
      </c>
      <c r="J27" s="12">
        <v>0.2</v>
      </c>
      <c r="K27" s="14">
        <f t="shared" si="0"/>
        <v>2103.786816269285</v>
      </c>
    </row>
    <row r="28" spans="4:11" ht="15">
      <c r="D28" s="6" t="s">
        <v>26</v>
      </c>
      <c r="E28" s="12">
        <v>1027</v>
      </c>
      <c r="F28" s="12">
        <v>2.1</v>
      </c>
      <c r="G28" s="12">
        <v>0.3</v>
      </c>
      <c r="H28" s="12">
        <v>775</v>
      </c>
      <c r="I28" s="12">
        <v>1.7</v>
      </c>
      <c r="J28" s="12">
        <v>0.2</v>
      </c>
      <c r="K28" s="14">
        <f t="shared" si="0"/>
        <v>2193.548387096774</v>
      </c>
    </row>
    <row r="29" spans="4:11" ht="15.75">
      <c r="D29" s="8" t="s">
        <v>27</v>
      </c>
      <c r="E29" s="13">
        <f>SUM(E9:E28)</f>
        <v>117548</v>
      </c>
      <c r="F29" s="13">
        <f>SUM(F9:F28)</f>
        <v>249.1</v>
      </c>
      <c r="G29" s="13">
        <f>SUM(G9:G28)</f>
        <v>33.2</v>
      </c>
      <c r="H29" s="13">
        <f>SUM(H9:H28)</f>
        <v>84953</v>
      </c>
      <c r="I29" s="13">
        <f>SUM(I9:I28)</f>
        <v>183.9</v>
      </c>
      <c r="J29" s="13">
        <f>SUM(J9:J28)</f>
        <v>25.600000000000005</v>
      </c>
      <c r="K29" s="15">
        <f t="shared" si="0"/>
        <v>2164.7263781149577</v>
      </c>
    </row>
  </sheetData>
  <sheetProtection/>
  <mergeCells count="9">
    <mergeCell ref="D7:D8"/>
    <mergeCell ref="E4:J5"/>
    <mergeCell ref="E6:G6"/>
    <mergeCell ref="H6:J6"/>
    <mergeCell ref="E7:E8"/>
    <mergeCell ref="F7:F8"/>
    <mergeCell ref="H7:H8"/>
    <mergeCell ref="I7:I8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abramobarlassina</dc:creator>
  <cp:keywords/>
  <dc:description/>
  <cp:lastModifiedBy>Deborah Fontanili</cp:lastModifiedBy>
  <dcterms:created xsi:type="dcterms:W3CDTF">2018-09-23T11:32:32Z</dcterms:created>
  <dcterms:modified xsi:type="dcterms:W3CDTF">2018-10-01T09:02:48Z</dcterms:modified>
  <cp:category/>
  <cp:version/>
  <cp:contentType/>
  <cp:contentStatus/>
</cp:coreProperties>
</file>